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4" l="1"/>
  <c r="F46" i="4"/>
  <c r="F35" i="4"/>
  <c r="F30" i="4"/>
  <c r="F26" i="4"/>
  <c r="F14" i="4"/>
  <c r="B28" i="4"/>
  <c r="B26" i="4"/>
  <c r="B13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<sst xmlns="http://schemas.openxmlformats.org/spreadsheetml/2006/main" count="66" uniqueCount="66">
  <si>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</si>
  <si>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</si>
  <si>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</si>
  <si>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</si>
  <si>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</si>
  <si>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</si>
  <si>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</si>
  <si>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</si>
  <si>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</si>
  <si>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</si>
  <si>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</si>
  <si>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</si>
  <si>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</si>
  <si>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</si>
  <si>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</si>
  <si>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</si>
  <si>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</si>
  <si>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</si>
  <si>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</si>
  <si>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</si>
  <si>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</si>
  <si>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</si>
  <si>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</si>
  <si>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</si>
  <si>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</si>
  <si>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</si>
  <si>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</si>
  <si>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</si>
  <si>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</si>
  <si>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</si>
  <si>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</si>
  <si>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</si>
  <si>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</si>
  <si>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</si>
  <si>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</si>
  <si>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</si>
  <si>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</si>
  <si>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</si>
  <si>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</si>
  <si>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</si>
  <si>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</si>
  <si>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</si>
  <si>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</si>
  <si>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</si>
  <si>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</si>
  <si>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</si>
  <si>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</si>
  <si>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</si>
  <si>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</si>
  <si>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</si>
  <si>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</si>
  <si>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</si>
  <si>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</si>
  <si>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</si>
  <si>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</si>
  <si>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</si>
  <si>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</si>
  <si>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</si>
  <si>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</si>
  <si>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</si>
  <si>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</si>
  <si>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</si>
  <si>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</si>
  <si>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</si>
  <si>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</si>
  <si>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de Situación Financiera
Al 30 de Junio de 2019 y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</si>
</sst>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C32" sqref="C32"/>
    </sheetView>
  </sheetViews>
  <sheetFormatPr baseColWidth="10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65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37745343.149999999</v>
      </c>
      <c r="C5" s="12">
        <v>37015951.640000001</v>
      </c>
      <c r="D5" s="17"/>
      <c r="E5" s="11" t="s">
        <v>41</v>
      </c>
      <c r="F5" s="12">
        <v>44867.1</v>
      </c>
      <c r="G5" s="5">
        <v>75523.320000000007</v>
      </c>
    </row>
    <row r="6" spans="1:7" x14ac:dyDescent="0.2">
      <c r="A6" s="30" t="s">
        <v>28</v>
      </c>
      <c r="B6" s="12">
        <v>90902.51</v>
      </c>
      <c r="C6" s="12">
        <v>269702.81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SUM(B5:B12)</f>
        <v>37836245.659999996</v>
      </c>
      <c r="C13" s="10">
        <v>37285654.450000003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44867.1</v>
      </c>
      <c r="G14" s="6">
        <v>75523.320000000007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1743805.77</v>
      </c>
      <c r="C19" s="12">
        <v>1735179.66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-2832499.96</v>
      </c>
      <c r="C21" s="12">
        <v>-2784837.68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18876.060000000001</v>
      </c>
      <c r="C22" s="12">
        <v>19346.830000000002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6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21298950.77</v>
      </c>
      <c r="C26" s="10">
        <v>21338457.710000001</v>
      </c>
      <c r="D26" s="17"/>
      <c r="E26" s="39" t="s">
        <v>57</v>
      </c>
      <c r="F26" s="10">
        <f>+F14</f>
        <v>44867.1</v>
      </c>
      <c r="G26" s="6">
        <v>75523.320000000007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59135196.429999992</v>
      </c>
      <c r="C28" s="10">
        <v>58624112.159999996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v>108270387.2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182184420.21000001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-49192177.869999997</v>
      </c>
      <c r="G35" s="6">
        <v>-49721798.359999999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529620.49</v>
      </c>
      <c r="G36" s="5">
        <v>-232942.34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-49721798.359999999</v>
      </c>
      <c r="G37" s="5">
        <v>-49488856.020000003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59090329.330000021</v>
      </c>
      <c r="G46" s="6">
        <v>58548588.840000004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59135196.430000022</v>
      </c>
      <c r="G48" s="20">
        <v>58624112.159999996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2019-07-04T15:20:48Z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